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00" windowHeight="9855"/>
  </bookViews>
  <sheets>
    <sheet name="Ковалихинская д.30" sheetId="1" r:id="rId1"/>
  </sheets>
  <calcPr calcId="125725"/>
</workbook>
</file>

<file path=xl/calcChain.xml><?xml version="1.0" encoding="utf-8"?>
<calcChain xmlns="http://schemas.openxmlformats.org/spreadsheetml/2006/main">
  <c r="S54" i="1"/>
  <c r="Y51"/>
  <c r="Y52"/>
  <c r="Y53"/>
  <c r="Y50"/>
  <c r="Y54" s="1"/>
  <c r="W54"/>
  <c r="L54"/>
</calcChain>
</file>

<file path=xl/sharedStrings.xml><?xml version="1.0" encoding="utf-8"?>
<sst xmlns="http://schemas.openxmlformats.org/spreadsheetml/2006/main" count="92" uniqueCount="87">
  <si>
    <t xml:space="preserve">
Часть 3.
Капитальный ремонт 
В рамках адресной муниципальной программы по проведению
капитального ремонта многоквартирного дома в 2008-2011 годах:
</t>
  </si>
  <si>
    <t xml:space="preserve">	  успешно работает на рынке коммунальных услуг пять лет. 
   Наша главная задача - создать комфортные условия для проживания нижегородцев. 
Пять лет назад, выбрав сотрудничество с домоуправляющими компаниями, вы выразили готовность взаимодействия с нами. Надеемся, что и в дальнейшем мы продолжим совместную работу, направленную на улучшение качества жилья.   
</t>
  </si>
  <si>
    <t xml:space="preserve">Отчет о выполнении ОАО"Домоуправляющая Компания Нижегородского района" 
Договора  управления многоквартирным домом за 2011г.  по адресу: </t>
  </si>
  <si>
    <t xml:space="preserve">г. Н.Новгород р-н Нижегородский ул. Ковалихинская 30                                                                                                                                          </t>
  </si>
  <si>
    <t>Замена разбитых стекол; Промывка и опрессовка системы ЦО; Ремонт, регул-ка и испыт. систем центр.отопл; Слив и заполнение водой системы ЦО</t>
  </si>
  <si>
    <t>Замена вентилей; Замена стояка; Замена элеваторных узлов; Навешивание замков; Прочее; Прочие; Ревизия задвижек; Регулировка системы; Устранение засоров</t>
  </si>
  <si>
    <t>Временная заделка; Замена труб канализации; Замена труб ХВС; Набивка сальников; Прочее; Регулировка смывных бочков; Смена (замена), ремонт розлива; Смена (замена), ремонт стояков; Смена прокладок; Уплотнение сгонов; Устранение засоров</t>
  </si>
  <si>
    <t>Замена вставки ВРУ; Мелкий ремонт электропроводки; Осмотр ВРУ; Смена (замена), ремонт электрооборудования (электрощитов, рубильников, ВРУ и др.); Смена и ремонт выключателей; Смена электролампочек; Установка,замена светильников</t>
  </si>
  <si>
    <t>Замена клапанов мусоропровода; Замена труб ГВС; Ремонт балконов (усиление балк. плиты и др.); Ремонт кровли; Ремонт крыльца; Ремонт площадки; Ремонт примыкания к лифтовой шахте</t>
  </si>
  <si>
    <t xml:space="preserve">Размер платы  за содержание и ремонт  жилья в соответствии с договором управления  :   
</t>
  </si>
  <si>
    <t>Размер платы  за капитальный ремонт :  1,65 руб.</t>
  </si>
  <si>
    <t>Часть 1
Платежи   за жилищно-коммунальные услуги:</t>
  </si>
  <si>
    <t xml:space="preserve">Жилищно-коммунальные </t>
  </si>
  <si>
    <t>услуги</t>
  </si>
  <si>
    <t>Водоотведение</t>
  </si>
  <si>
    <t>Горячая вода</t>
  </si>
  <si>
    <t>Капитальный ремонт</t>
  </si>
  <si>
    <t>Содержание и ремонт</t>
  </si>
  <si>
    <t>Холодная вода</t>
  </si>
  <si>
    <t>Перечень выполненных работ и услуг по содержанию общего имущества 
многоквартирного дома:</t>
  </si>
  <si>
    <t>Статья расходов</t>
  </si>
  <si>
    <t>Сезонные работы</t>
  </si>
  <si>
    <t>Электроснабжение мест общего пользования</t>
  </si>
  <si>
    <t>Обслуживание лифта</t>
  </si>
  <si>
    <t>Вывоз ТБО и КГМ</t>
  </si>
  <si>
    <t>Аварийно-ремонтное обслуживание (по заявкам жителей)</t>
  </si>
  <si>
    <t>Обслуживание дымоходов и вентканалов</t>
  </si>
  <si>
    <t>Расходы по управлению многоквартирным домом</t>
  </si>
  <si>
    <t>Работы, выполняемые при подготовке жилых зданий к эксплуатации в осенне-зимний период</t>
  </si>
  <si>
    <t>Техническое обслуживание коммуникаций</t>
  </si>
  <si>
    <t>Работы при проведение частичных осмотрах</t>
  </si>
  <si>
    <t>Техническое обслуживание ХВС</t>
  </si>
  <si>
    <t>Электротехнические работы</t>
  </si>
  <si>
    <t>Другие расходы на содержание</t>
  </si>
  <si>
    <t>Санитарное содержание</t>
  </si>
  <si>
    <t>в том числе:</t>
  </si>
  <si>
    <t>Текущий ремонт</t>
  </si>
  <si>
    <t>Год</t>
  </si>
  <si>
    <t>Наименование работ</t>
  </si>
  <si>
    <t>Дорогие нижегородцы!</t>
  </si>
  <si>
    <t>ОАО "Домоуправляющая Компания Нижегородского района"</t>
  </si>
  <si>
    <t xml:space="preserve">Благодарим вас за оказанное доверие и рассчитываем на эффективное сотрудничество. </t>
  </si>
  <si>
    <t>Со своими пожеланиями  и предложениями можете обращаться</t>
  </si>
  <si>
    <t xml:space="preserve">в Единую справочную службу 
</t>
  </si>
  <si>
    <t>Нижегородского района по тел. 268-10-00</t>
  </si>
  <si>
    <t>26 марта 2012 г.</t>
  </si>
  <si>
    <t>Год постройки</t>
  </si>
  <si>
    <t>Площадь</t>
  </si>
  <si>
    <t>Категория 2</t>
  </si>
  <si>
    <t>Пост.и замена лифт.оборудов.; Ремонт кровли</t>
  </si>
  <si>
    <t xml:space="preserve"> Капитальный ремонт</t>
  </si>
  <si>
    <t>Итого</t>
  </si>
  <si>
    <t>руб. /м2</t>
  </si>
  <si>
    <t>Поставщики</t>
  </si>
  <si>
    <t>услуг</t>
  </si>
  <si>
    <t>ОАО «Нижегородский Водоканал»</t>
  </si>
  <si>
    <t>ОАО "ДК Ниижегородского района"</t>
  </si>
  <si>
    <t xml:space="preserve">Наименование работ по содержанию  и ремонту общего имущества дома 
</t>
  </si>
  <si>
    <t>Содержание и уход за элементами озеленения</t>
  </si>
  <si>
    <t>Обслуживание диспетчерских пунктов; Тех.обслуживание лифтов; Техн. освидетельствование лифтов; Электрозамеры</t>
  </si>
  <si>
    <t>Набивка сальников в вентилях, кранах, задвиж; Проветривание колодцев</t>
  </si>
  <si>
    <t>Дератизация; Обслуживание мусоропроводов</t>
  </si>
  <si>
    <t>Санитарная уборка лест. клеток; Уборка придомовой территории</t>
  </si>
  <si>
    <t>Часть 2</t>
  </si>
  <si>
    <t xml:space="preserve">Начислено </t>
  </si>
  <si>
    <t>Поступило, руб.</t>
  </si>
  <si>
    <t>г.</t>
  </si>
  <si>
    <t>кв.м.</t>
  </si>
  <si>
    <t xml:space="preserve">Оплачено </t>
  </si>
  <si>
    <t>Стоимость выполнен-х работ руб.</t>
  </si>
  <si>
    <t>Задолженность по дому</t>
  </si>
  <si>
    <t>за 2011г.</t>
  </si>
  <si>
    <t>В том числе средства собственников
руб.</t>
  </si>
  <si>
    <t>Средства на счету МКД по состоянию
на 01.01.2012г . (+/-) руб.</t>
  </si>
  <si>
    <t xml:space="preserve">по состоянию на 01.01.2012  с  учетом прошлых лет
</t>
  </si>
  <si>
    <t>Стоимость, руб.</t>
  </si>
  <si>
    <t>ОАО «Теплоэнерго»</t>
  </si>
  <si>
    <t>выход специалистов для осмотра неисправностей, замеры напряжения в сети, освещение МОП, снятие показаний с приборов учета</t>
  </si>
  <si>
    <t>Вывоз древесных отходов; Вывоз крупногабаритного мусора; Вывоз ТБО</t>
  </si>
  <si>
    <t>Устранение аварийных ситуаций на системах: Водоотведения, Горячего водоснабжения, Холодного водоснабжения, Центрального отопления, Электроосвещения</t>
  </si>
  <si>
    <t>Обслуживание внутридомового газового оборудования</t>
  </si>
  <si>
    <t>Проверка фланцевых, резьбовых соединение, сварных стыков на внутридомововом газопроводе в подъезде здания; техническое обслуживание отключающих  устройств нв внутреннем газопроводе; техническое обслуживание крана</t>
  </si>
  <si>
    <t>Техническое обслуживание дымовых и вентиляционных каналов</t>
  </si>
  <si>
    <t>информационно-расчетное обслуживание; паспортный учет и услуги управляющей компании</t>
  </si>
  <si>
    <t>Ремонт контейнеров</t>
  </si>
  <si>
    <t>мойка, маркировка, замена отдельных частей</t>
  </si>
  <si>
    <t>Ремонт системы ГВС, монтаж светильников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</si>
</sst>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8"/>
      <name val="Tahoma"/>
      <family val="2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i/>
      <sz val="9"/>
      <name val="Verdana"/>
      <family val="2"/>
      <charset val="204"/>
    </font>
    <font>
      <sz val="9"/>
      <name val="Arial"/>
      <family val="2"/>
      <charset val="204"/>
    </font>
    <font>
      <b/>
      <sz val="9"/>
      <name val="Verdan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Verdana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4" fontId="5" fillId="0" borderId="4" xfId="0" applyNumberFormat="1" applyFont="1" applyFill="1" applyBorder="1" applyAlignment="1" applyProtection="1">
      <alignment horizontal="left" vertical="top" wrapText="1"/>
    </xf>
    <xf numFmtId="4" fontId="6" fillId="0" borderId="4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righ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11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4"/>
  <sheetViews>
    <sheetView showGridLines="0" tabSelected="1" view="pageBreakPreview" topLeftCell="A49" zoomScaleNormal="100" zoomScaleSheetLayoutView="100" workbookViewId="0">
      <selection activeCell="A59" sqref="A59:AC59"/>
    </sheetView>
  </sheetViews>
  <sheetFormatPr defaultRowHeight="12.75"/>
  <cols>
    <col min="1" max="1" width="0.85546875" customWidth="1"/>
    <col min="2" max="2" width="0.28515625" customWidth="1"/>
    <col min="3" max="3" width="5.7109375" customWidth="1"/>
    <col min="4" max="4" width="3.42578125" customWidth="1"/>
    <col min="5" max="5" width="4.5703125" customWidth="1"/>
    <col min="6" max="6" width="4" customWidth="1"/>
    <col min="7" max="7" width="2.5703125" customWidth="1"/>
    <col min="8" max="8" width="10.5703125" customWidth="1"/>
    <col min="9" max="9" width="2.28515625" customWidth="1"/>
    <col min="10" max="10" width="1.140625" customWidth="1"/>
    <col min="11" max="11" width="5.7109375" customWidth="1"/>
    <col min="12" max="12" width="2.5703125" customWidth="1"/>
    <col min="13" max="14" width="0.85546875" customWidth="1"/>
    <col min="15" max="15" width="4.7109375" customWidth="1"/>
    <col min="16" max="16" width="0.28515625" customWidth="1"/>
    <col min="17" max="17" width="1" customWidth="1"/>
    <col min="18" max="18" width="2.28515625" customWidth="1"/>
    <col min="19" max="20" width="5.7109375" customWidth="1"/>
    <col min="21" max="21" width="0.42578125" customWidth="1"/>
    <col min="22" max="22" width="1.85546875" customWidth="1"/>
    <col min="23" max="23" width="12.5703125" customWidth="1"/>
    <col min="24" max="24" width="0.42578125" customWidth="1"/>
    <col min="25" max="25" width="0.28515625" customWidth="1"/>
    <col min="26" max="26" width="0.85546875" customWidth="1"/>
    <col min="27" max="27" width="6.7109375" customWidth="1"/>
    <col min="28" max="28" width="0.140625" customWidth="1"/>
    <col min="29" max="29" width="7.5703125" customWidth="1"/>
  </cols>
  <sheetData>
    <row r="1" spans="1:29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0.4" customHeight="1">
      <c r="A2" s="1"/>
      <c r="B2" s="1"/>
      <c r="C2" s="20" t="s">
        <v>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"/>
    </row>
    <row r="3" spans="1:29" ht="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8.2" customHeight="1">
      <c r="A4" s="1"/>
      <c r="B4" s="1"/>
      <c r="C4" s="20" t="s">
        <v>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1"/>
    </row>
    <row r="5" spans="1:29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8.2" customHeight="1">
      <c r="A6" s="1"/>
      <c r="B6" s="1"/>
      <c r="C6" s="1"/>
      <c r="D6" s="15" t="s">
        <v>46</v>
      </c>
      <c r="E6" s="15"/>
      <c r="F6" s="15"/>
      <c r="G6" s="15"/>
      <c r="H6" s="15"/>
      <c r="I6" s="15"/>
      <c r="J6" s="15">
        <v>1969</v>
      </c>
      <c r="K6" s="15"/>
      <c r="L6" s="15"/>
      <c r="M6" s="15"/>
      <c r="N6" s="14" t="s">
        <v>66</v>
      </c>
      <c r="O6" s="14"/>
      <c r="P6" s="14"/>
      <c r="Q6" s="14"/>
      <c r="R6" s="14"/>
      <c r="S6" s="14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2" customHeight="1">
      <c r="A7" s="1"/>
      <c r="B7" s="1"/>
      <c r="C7" s="1"/>
      <c r="D7" s="15" t="s">
        <v>47</v>
      </c>
      <c r="E7" s="15"/>
      <c r="F7" s="15"/>
      <c r="G7" s="15"/>
      <c r="H7" s="15"/>
      <c r="I7" s="15"/>
      <c r="J7" s="15">
        <v>15370.87</v>
      </c>
      <c r="K7" s="15"/>
      <c r="L7" s="15"/>
      <c r="M7" s="15"/>
      <c r="N7" s="15" t="s">
        <v>67</v>
      </c>
      <c r="O7" s="15"/>
      <c r="P7" s="15"/>
      <c r="Q7" s="15"/>
      <c r="R7" s="15"/>
      <c r="S7" s="1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2" customHeight="1">
      <c r="A8" s="1"/>
      <c r="B8" s="1"/>
      <c r="C8" s="1"/>
      <c r="D8" s="15" t="s">
        <v>48</v>
      </c>
      <c r="E8" s="15"/>
      <c r="F8" s="15"/>
      <c r="G8" s="15"/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.2" customHeight="1">
      <c r="A10" s="28" t="s">
        <v>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ht="18.2" customHeight="1">
      <c r="A11" s="29">
        <v>20.05</v>
      </c>
      <c r="B11" s="29"/>
      <c r="C11" s="29"/>
      <c r="D11" s="29"/>
      <c r="E11" s="29"/>
      <c r="F11" s="28" t="s">
        <v>52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ht="18.2" customHeight="1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ht="30.95" customHeight="1">
      <c r="A13" s="20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23.4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.7" customHeight="1">
      <c r="A15" s="30" t="s">
        <v>12</v>
      </c>
      <c r="B15" s="30"/>
      <c r="C15" s="30"/>
      <c r="D15" s="30"/>
      <c r="E15" s="30"/>
      <c r="F15" s="30"/>
      <c r="G15" s="32" t="s">
        <v>53</v>
      </c>
      <c r="H15" s="32"/>
      <c r="I15" s="32"/>
      <c r="J15" s="32"/>
      <c r="K15" s="18" t="s">
        <v>64</v>
      </c>
      <c r="L15" s="18"/>
      <c r="M15" s="18"/>
      <c r="N15" s="18"/>
      <c r="O15" s="18"/>
      <c r="P15" s="18"/>
      <c r="Q15" s="18" t="s">
        <v>68</v>
      </c>
      <c r="R15" s="18"/>
      <c r="S15" s="18"/>
      <c r="T15" s="18"/>
      <c r="U15" s="18"/>
      <c r="V15" s="10" t="s">
        <v>70</v>
      </c>
      <c r="W15" s="10"/>
      <c r="X15" s="10"/>
      <c r="Y15" s="10"/>
      <c r="Z15" s="10"/>
      <c r="AA15" s="10"/>
      <c r="AB15" s="10"/>
      <c r="AC15" s="10"/>
    </row>
    <row r="16" spans="1:29" ht="73.900000000000006" customHeight="1">
      <c r="A16" s="31" t="s">
        <v>13</v>
      </c>
      <c r="B16" s="31"/>
      <c r="C16" s="31"/>
      <c r="D16" s="31"/>
      <c r="E16" s="31"/>
      <c r="F16" s="31"/>
      <c r="G16" s="33" t="s">
        <v>54</v>
      </c>
      <c r="H16" s="33"/>
      <c r="I16" s="33"/>
      <c r="J16" s="33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3" t="s">
        <v>71</v>
      </c>
      <c r="W16" s="13"/>
      <c r="X16" s="13"/>
      <c r="Y16" s="13"/>
      <c r="Z16" s="13" t="s">
        <v>74</v>
      </c>
      <c r="AA16" s="13"/>
      <c r="AB16" s="13"/>
      <c r="AC16" s="13"/>
    </row>
    <row r="17" spans="1:29" ht="33.200000000000003" customHeight="1">
      <c r="A17" s="27" t="s">
        <v>14</v>
      </c>
      <c r="B17" s="27"/>
      <c r="C17" s="27"/>
      <c r="D17" s="27"/>
      <c r="E17" s="27"/>
      <c r="F17" s="27"/>
      <c r="G17" s="4" t="s">
        <v>55</v>
      </c>
      <c r="H17" s="4"/>
      <c r="I17" s="4"/>
      <c r="J17" s="4"/>
      <c r="K17" s="7">
        <v>508925.82</v>
      </c>
      <c r="L17" s="7"/>
      <c r="M17" s="7"/>
      <c r="N17" s="7"/>
      <c r="O17" s="7"/>
      <c r="P17" s="7"/>
      <c r="Q17" s="7">
        <v>490974.81</v>
      </c>
      <c r="R17" s="7"/>
      <c r="S17" s="7"/>
      <c r="T17" s="7"/>
      <c r="U17" s="7"/>
      <c r="V17" s="7">
        <v>17951.009999999998</v>
      </c>
      <c r="W17" s="7"/>
      <c r="X17" s="7"/>
      <c r="Y17" s="7"/>
      <c r="Z17" s="7">
        <v>110286.14</v>
      </c>
      <c r="AA17" s="7"/>
      <c r="AB17" s="7"/>
      <c r="AC17" s="7"/>
    </row>
    <row r="18" spans="1:29" ht="33.200000000000003" customHeight="1">
      <c r="A18" s="27" t="s">
        <v>15</v>
      </c>
      <c r="B18" s="27"/>
      <c r="C18" s="27"/>
      <c r="D18" s="27"/>
      <c r="E18" s="27"/>
      <c r="F18" s="27"/>
      <c r="G18" s="4" t="s">
        <v>76</v>
      </c>
      <c r="H18" s="4"/>
      <c r="I18" s="4"/>
      <c r="J18" s="4"/>
      <c r="K18" s="7">
        <v>2016532.55</v>
      </c>
      <c r="L18" s="7"/>
      <c r="M18" s="7"/>
      <c r="N18" s="7"/>
      <c r="O18" s="7"/>
      <c r="P18" s="7"/>
      <c r="Q18" s="7">
        <v>1936304.03</v>
      </c>
      <c r="R18" s="7"/>
      <c r="S18" s="7"/>
      <c r="T18" s="7"/>
      <c r="U18" s="7"/>
      <c r="V18" s="7">
        <v>80228.52</v>
      </c>
      <c r="W18" s="7"/>
      <c r="X18" s="7"/>
      <c r="Y18" s="7"/>
      <c r="Z18" s="7">
        <v>444178.99</v>
      </c>
      <c r="AA18" s="7"/>
      <c r="AB18" s="7"/>
      <c r="AC18" s="7"/>
    </row>
    <row r="19" spans="1:29" ht="33.950000000000003" customHeight="1">
      <c r="A19" s="27" t="s">
        <v>16</v>
      </c>
      <c r="B19" s="27"/>
      <c r="C19" s="27"/>
      <c r="D19" s="27"/>
      <c r="E19" s="27"/>
      <c r="F19" s="27"/>
      <c r="G19" s="4" t="s">
        <v>56</v>
      </c>
      <c r="H19" s="4"/>
      <c r="I19" s="4"/>
      <c r="J19" s="4"/>
      <c r="K19" s="7">
        <v>271347.25</v>
      </c>
      <c r="L19" s="7"/>
      <c r="M19" s="7"/>
      <c r="N19" s="7"/>
      <c r="O19" s="7"/>
      <c r="P19" s="7"/>
      <c r="Q19" s="7">
        <v>264483.83</v>
      </c>
      <c r="R19" s="7"/>
      <c r="S19" s="7"/>
      <c r="T19" s="7"/>
      <c r="U19" s="7"/>
      <c r="V19" s="7">
        <v>6863.42</v>
      </c>
      <c r="W19" s="7"/>
      <c r="X19" s="7"/>
      <c r="Y19" s="7"/>
      <c r="Z19" s="7">
        <v>43900.28</v>
      </c>
      <c r="AA19" s="7"/>
      <c r="AB19" s="7"/>
      <c r="AC19" s="7"/>
    </row>
    <row r="20" spans="1:29" ht="33.200000000000003" customHeight="1">
      <c r="A20" s="27" t="s">
        <v>17</v>
      </c>
      <c r="B20" s="27"/>
      <c r="C20" s="27"/>
      <c r="D20" s="27"/>
      <c r="E20" s="27"/>
      <c r="F20" s="27"/>
      <c r="G20" s="4" t="s">
        <v>56</v>
      </c>
      <c r="H20" s="4"/>
      <c r="I20" s="4"/>
      <c r="J20" s="4"/>
      <c r="K20" s="7">
        <v>3673527.41</v>
      </c>
      <c r="L20" s="7"/>
      <c r="M20" s="7"/>
      <c r="N20" s="7"/>
      <c r="O20" s="7"/>
      <c r="P20" s="7"/>
      <c r="Q20" s="7">
        <v>3546844.06</v>
      </c>
      <c r="R20" s="7"/>
      <c r="S20" s="7"/>
      <c r="T20" s="7"/>
      <c r="U20" s="7"/>
      <c r="V20" s="7">
        <v>126683.35</v>
      </c>
      <c r="W20" s="7"/>
      <c r="X20" s="7"/>
      <c r="Y20" s="7"/>
      <c r="Z20" s="7">
        <v>679517.57</v>
      </c>
      <c r="AA20" s="7"/>
      <c r="AB20" s="7"/>
      <c r="AC20" s="7"/>
    </row>
    <row r="21" spans="1:29" ht="33.200000000000003" customHeight="1">
      <c r="A21" s="27" t="s">
        <v>18</v>
      </c>
      <c r="B21" s="27"/>
      <c r="C21" s="27"/>
      <c r="D21" s="27"/>
      <c r="E21" s="27"/>
      <c r="F21" s="27"/>
      <c r="G21" s="4" t="s">
        <v>55</v>
      </c>
      <c r="H21" s="4"/>
      <c r="I21" s="4"/>
      <c r="J21" s="4"/>
      <c r="K21" s="7">
        <v>564308.81000000006</v>
      </c>
      <c r="L21" s="7"/>
      <c r="M21" s="7"/>
      <c r="N21" s="7"/>
      <c r="O21" s="7"/>
      <c r="P21" s="7"/>
      <c r="Q21" s="7">
        <v>544764.77</v>
      </c>
      <c r="R21" s="7"/>
      <c r="S21" s="7"/>
      <c r="T21" s="7"/>
      <c r="U21" s="7"/>
      <c r="V21" s="7">
        <v>19544.04</v>
      </c>
      <c r="W21" s="7"/>
      <c r="X21" s="7"/>
      <c r="Y21" s="7"/>
      <c r="Z21" s="7">
        <v>123098.54</v>
      </c>
      <c r="AA21" s="7"/>
      <c r="AB21" s="7"/>
      <c r="AC21" s="7"/>
    </row>
    <row r="22" spans="1:29" ht="12.2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8.2" customHeight="1">
      <c r="A23" s="1"/>
      <c r="B23" s="1"/>
      <c r="C23" s="1"/>
      <c r="D23" s="1"/>
      <c r="E23" s="1"/>
      <c r="F23" s="1"/>
      <c r="G23" s="1"/>
      <c r="H23" s="1"/>
      <c r="I23" s="20" t="s">
        <v>63</v>
      </c>
      <c r="J23" s="20"/>
      <c r="K23" s="20"/>
      <c r="L23" s="20"/>
      <c r="M23" s="20"/>
      <c r="N23" s="20"/>
      <c r="O23" s="20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6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6.15" customHeight="1">
      <c r="A25" s="26" t="s">
        <v>19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45" customHeight="1">
      <c r="A27" s="9" t="s">
        <v>20</v>
      </c>
      <c r="B27" s="9"/>
      <c r="C27" s="9"/>
      <c r="D27" s="9"/>
      <c r="E27" s="9"/>
      <c r="F27" s="9"/>
      <c r="G27" s="9"/>
      <c r="H27" s="10" t="s">
        <v>57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5.2" customHeight="1">
      <c r="A28" s="3" t="s">
        <v>21</v>
      </c>
      <c r="B28" s="3"/>
      <c r="C28" s="3"/>
      <c r="D28" s="3"/>
      <c r="E28" s="3"/>
      <c r="F28" s="3"/>
      <c r="G28" s="3"/>
      <c r="H28" s="4" t="s">
        <v>58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23.45" customHeight="1">
      <c r="A29" s="3" t="s">
        <v>23</v>
      </c>
      <c r="B29" s="3"/>
      <c r="C29" s="3"/>
      <c r="D29" s="3"/>
      <c r="E29" s="3"/>
      <c r="F29" s="3"/>
      <c r="G29" s="3"/>
      <c r="H29" s="4" t="s">
        <v>59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ht="43.7" customHeight="1">
      <c r="A30" s="3" t="s">
        <v>28</v>
      </c>
      <c r="B30" s="3"/>
      <c r="C30" s="3"/>
      <c r="D30" s="3"/>
      <c r="E30" s="3"/>
      <c r="F30" s="3"/>
      <c r="G30" s="3"/>
      <c r="H30" s="4" t="s">
        <v>4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33.200000000000003" customHeight="1">
      <c r="A31" s="3" t="s">
        <v>29</v>
      </c>
      <c r="B31" s="3"/>
      <c r="C31" s="3"/>
      <c r="D31" s="3"/>
      <c r="E31" s="3"/>
      <c r="F31" s="3"/>
      <c r="G31" s="3"/>
      <c r="H31" s="4" t="s">
        <v>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22.7" customHeight="1">
      <c r="A32" s="3" t="s">
        <v>30</v>
      </c>
      <c r="B32" s="3"/>
      <c r="C32" s="3"/>
      <c r="D32" s="3"/>
      <c r="E32" s="3"/>
      <c r="F32" s="3"/>
      <c r="G32" s="3"/>
      <c r="H32" s="4" t="s">
        <v>60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33.950000000000003" customHeight="1">
      <c r="A33" s="3" t="s">
        <v>31</v>
      </c>
      <c r="B33" s="3"/>
      <c r="C33" s="3"/>
      <c r="D33" s="3"/>
      <c r="E33" s="3"/>
      <c r="F33" s="3"/>
      <c r="G33" s="3"/>
      <c r="H33" s="4" t="s">
        <v>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33.200000000000003" customHeight="1">
      <c r="A34" s="3" t="s">
        <v>32</v>
      </c>
      <c r="B34" s="3"/>
      <c r="C34" s="3"/>
      <c r="D34" s="3"/>
      <c r="E34" s="3"/>
      <c r="F34" s="3"/>
      <c r="G34" s="3"/>
      <c r="H34" s="4" t="s">
        <v>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23.45" customHeight="1">
      <c r="A35" s="3" t="s">
        <v>33</v>
      </c>
      <c r="B35" s="3"/>
      <c r="C35" s="3"/>
      <c r="D35" s="3"/>
      <c r="E35" s="3"/>
      <c r="F35" s="3"/>
      <c r="G35" s="3"/>
      <c r="H35" s="4" t="s">
        <v>61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24.75" customHeight="1">
      <c r="A36" s="3" t="s">
        <v>34</v>
      </c>
      <c r="B36" s="3"/>
      <c r="C36" s="3"/>
      <c r="D36" s="3"/>
      <c r="E36" s="3"/>
      <c r="F36" s="3"/>
      <c r="G36" s="3"/>
      <c r="H36" s="4" t="s">
        <v>62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24.75" customHeight="1">
      <c r="A37" s="3" t="s">
        <v>22</v>
      </c>
      <c r="B37" s="3"/>
      <c r="C37" s="3"/>
      <c r="D37" s="3"/>
      <c r="E37" s="3"/>
      <c r="F37" s="3"/>
      <c r="G37" s="3"/>
      <c r="H37" s="4" t="s">
        <v>77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24.75" customHeight="1">
      <c r="A38" s="3" t="s">
        <v>24</v>
      </c>
      <c r="B38" s="3"/>
      <c r="C38" s="3"/>
      <c r="D38" s="3"/>
      <c r="E38" s="3"/>
      <c r="F38" s="3"/>
      <c r="G38" s="3"/>
      <c r="H38" s="4" t="s">
        <v>78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24.75" customHeight="1">
      <c r="A39" s="3" t="s">
        <v>25</v>
      </c>
      <c r="B39" s="3"/>
      <c r="C39" s="3"/>
      <c r="D39" s="3"/>
      <c r="E39" s="3"/>
      <c r="F39" s="3"/>
      <c r="G39" s="3"/>
      <c r="H39" s="5" t="s">
        <v>79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4"/>
    </row>
    <row r="40" spans="1:29" ht="24.75" customHeight="1">
      <c r="A40" s="3" t="s">
        <v>80</v>
      </c>
      <c r="B40" s="3"/>
      <c r="C40" s="3"/>
      <c r="D40" s="3"/>
      <c r="E40" s="3"/>
      <c r="F40" s="3"/>
      <c r="G40" s="3"/>
      <c r="H40" s="3" t="s">
        <v>81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4.75" customHeight="1">
      <c r="A41" s="3" t="s">
        <v>26</v>
      </c>
      <c r="B41" s="3"/>
      <c r="C41" s="3"/>
      <c r="D41" s="3"/>
      <c r="E41" s="3"/>
      <c r="F41" s="3"/>
      <c r="G41" s="3"/>
      <c r="H41" s="4" t="s">
        <v>82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24.75" customHeight="1">
      <c r="A42" s="3" t="s">
        <v>27</v>
      </c>
      <c r="B42" s="3"/>
      <c r="C42" s="3"/>
      <c r="D42" s="3"/>
      <c r="E42" s="3"/>
      <c r="F42" s="3"/>
      <c r="G42" s="3"/>
      <c r="H42" s="4" t="s">
        <v>83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24.75" customHeight="1">
      <c r="A43" s="3" t="s">
        <v>84</v>
      </c>
      <c r="B43" s="3"/>
      <c r="C43" s="3"/>
      <c r="D43" s="3"/>
      <c r="E43" s="3"/>
      <c r="F43" s="3"/>
      <c r="G43" s="3"/>
      <c r="H43" s="4" t="s">
        <v>85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6.7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.2" customHeight="1">
      <c r="A45" s="20" t="s">
        <v>35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33.950000000000003" customHeight="1">
      <c r="A46" s="9" t="s">
        <v>20</v>
      </c>
      <c r="B46" s="9"/>
      <c r="C46" s="9"/>
      <c r="D46" s="9"/>
      <c r="E46" s="9"/>
      <c r="F46" s="9"/>
      <c r="G46" s="9"/>
      <c r="H46" s="10" t="s">
        <v>57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 t="s">
        <v>75</v>
      </c>
      <c r="AB46" s="10"/>
      <c r="AC46" s="10"/>
    </row>
    <row r="47" spans="1:29" ht="33.200000000000003" customHeight="1">
      <c r="A47" s="3" t="s">
        <v>36</v>
      </c>
      <c r="B47" s="3"/>
      <c r="C47" s="3"/>
      <c r="D47" s="3"/>
      <c r="E47" s="3"/>
      <c r="F47" s="3"/>
      <c r="G47" s="3"/>
      <c r="H47" s="4" t="s">
        <v>8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2">
        <v>33801.449999999997</v>
      </c>
      <c r="AB47" s="2"/>
      <c r="AC47" s="2"/>
    </row>
    <row r="48" spans="1:29" ht="104.1" customHeight="1">
      <c r="A48" s="20" t="s">
        <v>0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79.349999999999994" customHeight="1">
      <c r="A49" s="9" t="s">
        <v>37</v>
      </c>
      <c r="B49" s="9"/>
      <c r="C49" s="9"/>
      <c r="D49" s="9"/>
      <c r="E49" s="9" t="s">
        <v>38</v>
      </c>
      <c r="F49" s="9"/>
      <c r="G49" s="9"/>
      <c r="H49" s="9"/>
      <c r="I49" s="9"/>
      <c r="J49" s="9"/>
      <c r="K49" s="9"/>
      <c r="L49" s="9" t="s">
        <v>65</v>
      </c>
      <c r="M49" s="9"/>
      <c r="N49" s="9"/>
      <c r="O49" s="9"/>
      <c r="P49" s="9"/>
      <c r="Q49" s="9"/>
      <c r="R49" s="9"/>
      <c r="S49" s="9" t="s">
        <v>69</v>
      </c>
      <c r="T49" s="9"/>
      <c r="U49" s="9"/>
      <c r="V49" s="9"/>
      <c r="W49" s="9" t="s">
        <v>72</v>
      </c>
      <c r="X49" s="9"/>
      <c r="Y49" s="9" t="s">
        <v>73</v>
      </c>
      <c r="Z49" s="9"/>
      <c r="AA49" s="9"/>
      <c r="AB49" s="9"/>
      <c r="AC49" s="9"/>
    </row>
    <row r="50" spans="1:29" ht="22.7" customHeight="1">
      <c r="A50" s="3">
        <v>2008</v>
      </c>
      <c r="B50" s="3"/>
      <c r="C50" s="3"/>
      <c r="D50" s="3"/>
      <c r="E50" s="4" t="s">
        <v>49</v>
      </c>
      <c r="F50" s="4"/>
      <c r="G50" s="4"/>
      <c r="H50" s="4"/>
      <c r="I50" s="4"/>
      <c r="J50" s="4"/>
      <c r="K50" s="4"/>
      <c r="L50" s="8">
        <v>160398.562944</v>
      </c>
      <c r="M50" s="8"/>
      <c r="N50" s="8"/>
      <c r="O50" s="8"/>
      <c r="P50" s="8"/>
      <c r="Q50" s="8"/>
      <c r="R50" s="8"/>
      <c r="S50" s="8">
        <v>3534993.35</v>
      </c>
      <c r="T50" s="8"/>
      <c r="U50" s="8"/>
      <c r="V50" s="8"/>
      <c r="W50" s="8">
        <v>222965.46</v>
      </c>
      <c r="X50" s="8"/>
      <c r="Y50" s="8">
        <f>L50-W50</f>
        <v>-62566.897055999987</v>
      </c>
      <c r="Z50" s="8"/>
      <c r="AA50" s="8"/>
      <c r="AB50" s="8"/>
      <c r="AC50" s="8"/>
    </row>
    <row r="51" spans="1:29" ht="15.95" customHeight="1">
      <c r="A51" s="3">
        <v>2009</v>
      </c>
      <c r="B51" s="3"/>
      <c r="C51" s="3"/>
      <c r="D51" s="3"/>
      <c r="E51" s="4" t="s">
        <v>50</v>
      </c>
      <c r="F51" s="4"/>
      <c r="G51" s="4"/>
      <c r="H51" s="4"/>
      <c r="I51" s="4"/>
      <c r="J51" s="4"/>
      <c r="K51" s="4"/>
      <c r="L51" s="8">
        <v>203070.53797800001</v>
      </c>
      <c r="M51" s="8"/>
      <c r="N51" s="8"/>
      <c r="O51" s="8"/>
      <c r="P51" s="8"/>
      <c r="Q51" s="8"/>
      <c r="R51" s="8"/>
      <c r="S51" s="8">
        <v>0</v>
      </c>
      <c r="T51" s="8"/>
      <c r="U51" s="8"/>
      <c r="V51" s="8"/>
      <c r="W51" s="8">
        <v>0</v>
      </c>
      <c r="X51" s="8"/>
      <c r="Y51" s="8">
        <f t="shared" ref="Y51:Y53" si="0">L51-W51</f>
        <v>203070.53797800001</v>
      </c>
      <c r="Z51" s="8"/>
      <c r="AA51" s="8"/>
      <c r="AB51" s="8"/>
      <c r="AC51" s="8"/>
    </row>
    <row r="52" spans="1:29" ht="26.25" customHeight="1">
      <c r="A52" s="3">
        <v>2010</v>
      </c>
      <c r="B52" s="3"/>
      <c r="C52" s="3"/>
      <c r="D52" s="3"/>
      <c r="E52" s="4" t="s">
        <v>86</v>
      </c>
      <c r="F52" s="4"/>
      <c r="G52" s="4"/>
      <c r="H52" s="4"/>
      <c r="I52" s="4"/>
      <c r="J52" s="4"/>
      <c r="K52" s="4"/>
      <c r="L52" s="8">
        <v>240708.57052000001</v>
      </c>
      <c r="M52" s="8"/>
      <c r="N52" s="8"/>
      <c r="O52" s="8"/>
      <c r="P52" s="8"/>
      <c r="Q52" s="8"/>
      <c r="R52" s="8"/>
      <c r="S52" s="8">
        <v>815112.65</v>
      </c>
      <c r="T52" s="8"/>
      <c r="U52" s="8"/>
      <c r="V52" s="8"/>
      <c r="W52" s="8">
        <v>226938.29</v>
      </c>
      <c r="X52" s="8"/>
      <c r="Y52" s="8">
        <f t="shared" si="0"/>
        <v>13770.28052</v>
      </c>
      <c r="Z52" s="8"/>
      <c r="AA52" s="8"/>
      <c r="AB52" s="8"/>
      <c r="AC52" s="8"/>
    </row>
    <row r="53" spans="1:29" ht="15.95" customHeight="1">
      <c r="A53" s="3">
        <v>2011</v>
      </c>
      <c r="B53" s="3"/>
      <c r="C53" s="3"/>
      <c r="D53" s="3"/>
      <c r="E53" s="4" t="s">
        <v>50</v>
      </c>
      <c r="F53" s="4"/>
      <c r="G53" s="4"/>
      <c r="H53" s="4"/>
      <c r="I53" s="4"/>
      <c r="J53" s="4"/>
      <c r="K53" s="4"/>
      <c r="L53" s="8">
        <v>258929.66957</v>
      </c>
      <c r="M53" s="8"/>
      <c r="N53" s="8"/>
      <c r="O53" s="8"/>
      <c r="P53" s="8"/>
      <c r="Q53" s="8"/>
      <c r="R53" s="8"/>
      <c r="S53" s="8">
        <v>0</v>
      </c>
      <c r="T53" s="8"/>
      <c r="U53" s="8"/>
      <c r="V53" s="8"/>
      <c r="W53" s="8">
        <v>0</v>
      </c>
      <c r="X53" s="8"/>
      <c r="Y53" s="8">
        <f t="shared" si="0"/>
        <v>258929.66957</v>
      </c>
      <c r="Z53" s="8"/>
      <c r="AA53" s="8"/>
      <c r="AB53" s="8"/>
      <c r="AC53" s="8"/>
    </row>
    <row r="54" spans="1:29" ht="14.45" customHeight="1">
      <c r="A54" s="3"/>
      <c r="B54" s="3"/>
      <c r="C54" s="3"/>
      <c r="D54" s="3"/>
      <c r="E54" s="4" t="s">
        <v>51</v>
      </c>
      <c r="F54" s="4"/>
      <c r="G54" s="4"/>
      <c r="H54" s="4"/>
      <c r="I54" s="4"/>
      <c r="J54" s="4"/>
      <c r="K54" s="4"/>
      <c r="L54" s="8">
        <f>SUM(L50:R53)</f>
        <v>863107.34101199999</v>
      </c>
      <c r="M54" s="8"/>
      <c r="N54" s="8"/>
      <c r="O54" s="8"/>
      <c r="P54" s="8"/>
      <c r="Q54" s="8"/>
      <c r="R54" s="8"/>
      <c r="S54" s="8">
        <f>SUM(S50:S53)</f>
        <v>4350106</v>
      </c>
      <c r="T54" s="8"/>
      <c r="U54" s="8"/>
      <c r="V54" s="8"/>
      <c r="W54" s="8">
        <f>SUM(W50:X53)</f>
        <v>449903.75</v>
      </c>
      <c r="X54" s="8"/>
      <c r="Y54" s="8">
        <f>SUM(Y50:AC53)</f>
        <v>413203.59101199999</v>
      </c>
      <c r="Z54" s="8"/>
      <c r="AA54" s="8"/>
      <c r="AB54" s="8"/>
      <c r="AC54" s="8"/>
    </row>
    <row r="55" spans="1:29" ht="12.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4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.2" customHeight="1">
      <c r="A57" s="24" t="s">
        <v>39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8.2" customHeight="1">
      <c r="A58" s="25" t="s">
        <v>40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79.349999999999994" customHeight="1">
      <c r="A59" s="22" t="s">
        <v>1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ht="25.7" customHeight="1">
      <c r="A60" s="21" t="s">
        <v>41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ht="18.2" customHeight="1">
      <c r="A61" s="22" t="s">
        <v>42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8.2" customHeight="1">
      <c r="A62" s="15" t="s">
        <v>43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ht="30.95" customHeight="1">
      <c r="A63" s="15" t="s">
        <v>44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ht="16.7" customHeight="1">
      <c r="A64" s="1"/>
      <c r="B64" s="23" t="s">
        <v>45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"/>
      <c r="N64" s="1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"/>
      <c r="AC64" s="1"/>
    </row>
  </sheetData>
  <mergeCells count="149">
    <mergeCell ref="A10:AC10"/>
    <mergeCell ref="A11:E11"/>
    <mergeCell ref="A12:AC12"/>
    <mergeCell ref="A13:AC13"/>
    <mergeCell ref="A15:F15"/>
    <mergeCell ref="A16:F16"/>
    <mergeCell ref="F11:AC11"/>
    <mergeCell ref="G15:J15"/>
    <mergeCell ref="G16:J16"/>
    <mergeCell ref="Z16:AC16"/>
    <mergeCell ref="A29:G29"/>
    <mergeCell ref="H27:AC27"/>
    <mergeCell ref="H28:AC28"/>
    <mergeCell ref="H29:AC29"/>
    <mergeCell ref="A17:F17"/>
    <mergeCell ref="A18:F18"/>
    <mergeCell ref="A19:F19"/>
    <mergeCell ref="A20:F20"/>
    <mergeCell ref="A21:F21"/>
    <mergeCell ref="B64:L64"/>
    <mergeCell ref="C2:AB2"/>
    <mergeCell ref="C4:AB4"/>
    <mergeCell ref="D6:I6"/>
    <mergeCell ref="D7:I7"/>
    <mergeCell ref="D8:I8"/>
    <mergeCell ref="A57:AC57"/>
    <mergeCell ref="A58:AC58"/>
    <mergeCell ref="A59:AC59"/>
    <mergeCell ref="A52:D52"/>
    <mergeCell ref="A53:D53"/>
    <mergeCell ref="A54:D54"/>
    <mergeCell ref="E52:K52"/>
    <mergeCell ref="E53:K53"/>
    <mergeCell ref="E54:K54"/>
    <mergeCell ref="L52:R52"/>
    <mergeCell ref="A46:G46"/>
    <mergeCell ref="A47:G47"/>
    <mergeCell ref="A48:AC48"/>
    <mergeCell ref="A49:D49"/>
    <mergeCell ref="A50:D50"/>
    <mergeCell ref="A51:D51"/>
    <mergeCell ref="E49:K49"/>
    <mergeCell ref="E50:K50"/>
    <mergeCell ref="G17:J17"/>
    <mergeCell ref="G18:J18"/>
    <mergeCell ref="G19:J19"/>
    <mergeCell ref="G20:J20"/>
    <mergeCell ref="G21:J21"/>
    <mergeCell ref="A60:AC60"/>
    <mergeCell ref="A61:T61"/>
    <mergeCell ref="A62:T62"/>
    <mergeCell ref="A63:T63"/>
    <mergeCell ref="E51:K51"/>
    <mergeCell ref="H46:Z46"/>
    <mergeCell ref="A32:G32"/>
    <mergeCell ref="A33:G33"/>
    <mergeCell ref="A34:G34"/>
    <mergeCell ref="A35:G35"/>
    <mergeCell ref="A36:G36"/>
    <mergeCell ref="A45:AC45"/>
    <mergeCell ref="A42:G42"/>
    <mergeCell ref="A43:G43"/>
    <mergeCell ref="A30:G30"/>
    <mergeCell ref="A31:G31"/>
    <mergeCell ref="A25:AC25"/>
    <mergeCell ref="A27:G27"/>
    <mergeCell ref="A28:G28"/>
    <mergeCell ref="N6:S6"/>
    <mergeCell ref="N7:S7"/>
    <mergeCell ref="N8:S8"/>
    <mergeCell ref="O64:AA64"/>
    <mergeCell ref="Q15:U15"/>
    <mergeCell ref="Q16:U16"/>
    <mergeCell ref="Q17:U17"/>
    <mergeCell ref="Q18:U18"/>
    <mergeCell ref="K20:P20"/>
    <mergeCell ref="K21:P21"/>
    <mergeCell ref="L49:R49"/>
    <mergeCell ref="L50:R50"/>
    <mergeCell ref="L51:R51"/>
    <mergeCell ref="H41:AC41"/>
    <mergeCell ref="H42:AC42"/>
    <mergeCell ref="H43:AC43"/>
    <mergeCell ref="H47:Z47"/>
    <mergeCell ref="I23:O23"/>
    <mergeCell ref="J6:M6"/>
    <mergeCell ref="J7:M7"/>
    <mergeCell ref="J8:M8"/>
    <mergeCell ref="K15:P15"/>
    <mergeCell ref="K16:P16"/>
    <mergeCell ref="K17:P17"/>
    <mergeCell ref="U61:AC61"/>
    <mergeCell ref="U62:AC62"/>
    <mergeCell ref="U63:AC63"/>
    <mergeCell ref="V15:AC15"/>
    <mergeCell ref="V16:Y16"/>
    <mergeCell ref="V17:Y17"/>
    <mergeCell ref="V18:Y18"/>
    <mergeCell ref="V19:Y19"/>
    <mergeCell ref="Q19:U19"/>
    <mergeCell ref="Q20:U20"/>
    <mergeCell ref="Q21:U21"/>
    <mergeCell ref="S49:V49"/>
    <mergeCell ref="S50:V50"/>
    <mergeCell ref="S51:V51"/>
    <mergeCell ref="S52:V52"/>
    <mergeCell ref="L53:R53"/>
    <mergeCell ref="L54:R54"/>
    <mergeCell ref="K18:P18"/>
    <mergeCell ref="K19:P19"/>
    <mergeCell ref="H31:AC31"/>
    <mergeCell ref="H32:AC32"/>
    <mergeCell ref="H33:AC33"/>
    <mergeCell ref="H34:AC34"/>
    <mergeCell ref="H35:AC35"/>
    <mergeCell ref="Z17:AC17"/>
    <mergeCell ref="Z18:AC18"/>
    <mergeCell ref="Z19:AC19"/>
    <mergeCell ref="Z20:AC20"/>
    <mergeCell ref="Z21:AC21"/>
    <mergeCell ref="W52:X52"/>
    <mergeCell ref="W53:X53"/>
    <mergeCell ref="W54:X54"/>
    <mergeCell ref="Y52:AC52"/>
    <mergeCell ref="Y53:AC53"/>
    <mergeCell ref="Y54:AC54"/>
    <mergeCell ref="V20:Y20"/>
    <mergeCell ref="V21:Y21"/>
    <mergeCell ref="W49:X49"/>
    <mergeCell ref="W50:X50"/>
    <mergeCell ref="W51:X51"/>
    <mergeCell ref="Y49:AC49"/>
    <mergeCell ref="Y50:AC50"/>
    <mergeCell ref="Y51:AC51"/>
    <mergeCell ref="AA46:AC46"/>
    <mergeCell ref="S53:V53"/>
    <mergeCell ref="S54:V54"/>
    <mergeCell ref="H36:AC36"/>
    <mergeCell ref="H30:AC30"/>
    <mergeCell ref="AA47:AC47"/>
    <mergeCell ref="A37:G37"/>
    <mergeCell ref="H37:AC37"/>
    <mergeCell ref="A38:G38"/>
    <mergeCell ref="H38:AC38"/>
    <mergeCell ref="A39:G39"/>
    <mergeCell ref="H39:AC39"/>
    <mergeCell ref="A40:G40"/>
    <mergeCell ref="H40:AC40"/>
    <mergeCell ref="A41:G41"/>
  </mergeCells>
  <pageMargins left="0.74803149606299213" right="0.74803149606299213" top="0.19685039370078741" bottom="0.19685039370078741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Ковалихинская д.30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СологубОА</cp:lastModifiedBy>
  <cp:lastPrinted>2012-03-26T12:50:11Z</cp:lastPrinted>
  <dcterms:created xsi:type="dcterms:W3CDTF">2012-03-26T12:52:01Z</dcterms:created>
  <dcterms:modified xsi:type="dcterms:W3CDTF">2012-07-17T05:55:51Z</dcterms:modified>
</cp:coreProperties>
</file>